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kieparks-my.sharepoint.com/personal/dkirland_skokieparks_org/Documents/Documents/MIPE1/MIPE/Treasurers Reports/Treasurer's Reports/"/>
    </mc:Choice>
  </mc:AlternateContent>
  <xr:revisionPtr revIDLastSave="115" documentId="8_{0F531822-818F-4060-8D31-DCF394956703}" xr6:coauthVersionLast="47" xr6:coauthVersionMax="47" xr10:uidLastSave="{39BE3666-DC1E-410B-A672-544F78415791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Sheet1!$A$1:$D$34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27" i="1"/>
  <c r="D29" i="1" l="1"/>
  <c r="D32" i="1" s="1"/>
  <c r="D34" i="1" l="1"/>
</calcChain>
</file>

<file path=xl/sharedStrings.xml><?xml version="1.0" encoding="utf-8"?>
<sst xmlns="http://schemas.openxmlformats.org/spreadsheetml/2006/main" count="51" uniqueCount="42">
  <si>
    <t>Midwest Institute of Park Executives</t>
  </si>
  <si>
    <t>Treasurer's Report</t>
  </si>
  <si>
    <t>INCOME</t>
  </si>
  <si>
    <t xml:space="preserve"> </t>
  </si>
  <si>
    <t>Dues</t>
  </si>
  <si>
    <t>Meals</t>
  </si>
  <si>
    <t>Fundraiser</t>
  </si>
  <si>
    <t>Interest</t>
  </si>
  <si>
    <t>Total income</t>
  </si>
  <si>
    <t>EXPENSES</t>
  </si>
  <si>
    <t>Check #</t>
  </si>
  <si>
    <t>Pmt to</t>
  </si>
  <si>
    <t>In payment of</t>
  </si>
  <si>
    <t>CC</t>
  </si>
  <si>
    <t>Fifth-Third Bank</t>
  </si>
  <si>
    <t>Debit</t>
  </si>
  <si>
    <t>Liberty Mutual</t>
  </si>
  <si>
    <t>Liability Insurance</t>
  </si>
  <si>
    <t>CC Processing</t>
  </si>
  <si>
    <t>Total expenses</t>
  </si>
  <si>
    <t>Net Change</t>
  </si>
  <si>
    <t>Balance Forward</t>
  </si>
  <si>
    <t>Balance end of the month</t>
  </si>
  <si>
    <t>CD EOM value</t>
  </si>
  <si>
    <t>Total</t>
  </si>
  <si>
    <t>December 2024</t>
  </si>
  <si>
    <t>Check Returned</t>
  </si>
  <si>
    <t>D. Kirland</t>
  </si>
  <si>
    <t>J. Ohrlund</t>
  </si>
  <si>
    <t>Reimbursement for Oct Lunch</t>
  </si>
  <si>
    <t>Play Illinois $200 golfers, $200 sponsor</t>
  </si>
  <si>
    <t>Play Illinois</t>
  </si>
  <si>
    <t>Amazon</t>
  </si>
  <si>
    <t>Office Supplies/Printer</t>
  </si>
  <si>
    <t>4Imprint</t>
  </si>
  <si>
    <t>Table clothes/giveaways for conference</t>
  </si>
  <si>
    <t>ATT</t>
  </si>
  <si>
    <t>Phone Bill, J. Ohrlund</t>
  </si>
  <si>
    <t>Reimbursement for Gift cards, balance to Chevy Chase</t>
  </si>
  <si>
    <t>Admin Services</t>
  </si>
  <si>
    <t>Chevy Chase</t>
  </si>
  <si>
    <t>Holiday Luncheon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</si>
</sst>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;@"/>
  </numFmts>
  <fonts count="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2" borderId="0" xfId="0" applyNumberFormat="1" applyFont="1" applyFill="1"/>
    <xf numFmtId="0" fontId="1" fillId="0" borderId="0" xfId="0" applyFont="1" applyAlignment="1">
      <alignment horizontal="center"/>
    </xf>
    <xf numFmtId="16" fontId="1" fillId="0" borderId="0" xfId="0" applyNumberFormat="1" applyFont="1"/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2" borderId="0" xfId="0" applyNumberFormat="1" applyFont="1" applyFill="1"/>
    <xf numFmtId="0" fontId="3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="136" zoomScaleNormal="136" workbookViewId="0">
      <selection activeCell="H32" sqref="H32"/>
    </sheetView>
  </sheetViews>
  <sheetFormatPr defaultColWidth="9.140625" defaultRowHeight="12.75" x14ac:dyDescent="0.2"/>
  <cols>
    <col min="1" max="1" width="12.140625" style="1" customWidth="1"/>
    <col min="2" max="2" width="17" style="1" customWidth="1"/>
    <col min="3" max="3" width="40.5703125" style="1" customWidth="1"/>
    <col min="4" max="4" width="12.42578125" style="2" customWidth="1"/>
    <col min="5" max="8" width="9.140625" style="1"/>
    <col min="9" max="9" width="11.7109375" style="1" bestFit="1" customWidth="1"/>
    <col min="10" max="10" width="9.140625" style="6"/>
    <col min="11" max="11" width="11.85546875" style="7" customWidth="1"/>
    <col min="12" max="12" width="22.7109375" style="1" customWidth="1"/>
    <col min="13" max="13" width="10.140625" style="1" customWidth="1"/>
    <col min="14" max="16384" width="9.140625" style="1"/>
  </cols>
  <sheetData>
    <row r="1" spans="1:13" ht="19.149999999999999" customHeight="1" x14ac:dyDescent="0.25">
      <c r="A1" s="12" t="s">
        <v>0</v>
      </c>
      <c r="B1" s="12"/>
      <c r="C1" s="12"/>
      <c r="D1" s="12"/>
    </row>
    <row r="2" spans="1:13" ht="18.600000000000001" customHeight="1" x14ac:dyDescent="0.25">
      <c r="A2" s="12" t="s">
        <v>1</v>
      </c>
      <c r="B2" s="12"/>
      <c r="C2" s="12"/>
      <c r="D2" s="12"/>
      <c r="F2" s="4"/>
      <c r="G2" s="4"/>
      <c r="H2" s="4"/>
      <c r="I2" s="4"/>
      <c r="L2" s="4"/>
      <c r="M2" s="4"/>
    </row>
    <row r="3" spans="1:13" ht="18.600000000000001" customHeight="1" x14ac:dyDescent="0.25">
      <c r="A3" s="13" t="s">
        <v>25</v>
      </c>
      <c r="B3" s="13"/>
      <c r="C3" s="13"/>
      <c r="D3" s="13"/>
    </row>
    <row r="4" spans="1:13" x14ac:dyDescent="0.2">
      <c r="J4" s="7"/>
      <c r="M4" s="5"/>
    </row>
    <row r="5" spans="1:13" x14ac:dyDescent="0.2">
      <c r="A5" s="14" t="s">
        <v>2</v>
      </c>
      <c r="B5" s="9"/>
      <c r="C5" s="9"/>
      <c r="D5" s="10"/>
      <c r="M5" s="5"/>
    </row>
    <row r="6" spans="1:13" x14ac:dyDescent="0.2">
      <c r="A6" s="9" t="s">
        <v>3</v>
      </c>
      <c r="B6" s="9" t="s">
        <v>4</v>
      </c>
      <c r="C6" s="9" t="s">
        <v>3</v>
      </c>
      <c r="D6" s="10">
        <v>90</v>
      </c>
      <c r="E6" s="3"/>
      <c r="I6" s="2"/>
      <c r="M6" s="5"/>
    </row>
    <row r="7" spans="1:13" x14ac:dyDescent="0.2">
      <c r="A7" s="9"/>
      <c r="B7" s="9" t="s">
        <v>5</v>
      </c>
      <c r="C7" s="9"/>
      <c r="D7" s="10">
        <v>2155</v>
      </c>
      <c r="E7" s="3"/>
    </row>
    <row r="8" spans="1:13" x14ac:dyDescent="0.2">
      <c r="A8" s="9"/>
      <c r="B8" s="9" t="s">
        <v>6</v>
      </c>
      <c r="C8" s="9" t="s">
        <v>3</v>
      </c>
      <c r="D8" s="10">
        <v>420</v>
      </c>
      <c r="E8" s="3"/>
    </row>
    <row r="9" spans="1:13" x14ac:dyDescent="0.2">
      <c r="A9" s="9"/>
      <c r="B9" s="9" t="s">
        <v>29</v>
      </c>
      <c r="C9" s="9"/>
      <c r="D9" s="10">
        <v>731.31</v>
      </c>
      <c r="E9" s="3"/>
    </row>
    <row r="10" spans="1:13" x14ac:dyDescent="0.2">
      <c r="A10" s="9"/>
      <c r="B10" s="9" t="s">
        <v>30</v>
      </c>
      <c r="C10" s="9"/>
      <c r="D10" s="10">
        <v>400</v>
      </c>
      <c r="E10" s="3"/>
    </row>
    <row r="11" spans="1:13" x14ac:dyDescent="0.2">
      <c r="A11" s="9"/>
      <c r="B11" s="9" t="s">
        <v>7</v>
      </c>
      <c r="C11" s="9"/>
      <c r="D11" s="11">
        <v>0</v>
      </c>
    </row>
    <row r="12" spans="1:13" x14ac:dyDescent="0.2">
      <c r="A12" s="9"/>
      <c r="B12" s="9"/>
      <c r="C12" s="9"/>
      <c r="D12" s="11"/>
    </row>
    <row r="13" spans="1:13" x14ac:dyDescent="0.2">
      <c r="A13" s="9"/>
      <c r="B13" s="9" t="s">
        <v>8</v>
      </c>
      <c r="C13" s="9"/>
      <c r="D13" s="11">
        <f>SUM(D6:D12)</f>
        <v>3796.31</v>
      </c>
      <c r="E13" s="2"/>
      <c r="M13" s="2"/>
    </row>
    <row r="14" spans="1:13" x14ac:dyDescent="0.2">
      <c r="A14" s="9"/>
      <c r="B14" s="9"/>
      <c r="C14" s="9"/>
      <c r="D14" s="11"/>
    </row>
    <row r="15" spans="1:13" x14ac:dyDescent="0.2">
      <c r="A15" s="14" t="s">
        <v>9</v>
      </c>
      <c r="B15" s="9"/>
      <c r="C15" s="9"/>
      <c r="D15" s="11"/>
    </row>
    <row r="16" spans="1:13" x14ac:dyDescent="0.2">
      <c r="A16" s="14" t="s">
        <v>10</v>
      </c>
      <c r="B16" s="15" t="s">
        <v>11</v>
      </c>
      <c r="C16" s="15" t="s">
        <v>12</v>
      </c>
      <c r="D16" s="11"/>
      <c r="I16" s="2"/>
    </row>
    <row r="17" spans="1:14" x14ac:dyDescent="0.2">
      <c r="A17" s="8">
        <v>2968</v>
      </c>
      <c r="B17" s="9" t="s">
        <v>27</v>
      </c>
      <c r="C17" s="9" t="s">
        <v>39</v>
      </c>
      <c r="D17" s="10">
        <v>600</v>
      </c>
    </row>
    <row r="18" spans="1:14" x14ac:dyDescent="0.2">
      <c r="A18" s="8">
        <v>2969</v>
      </c>
      <c r="B18" s="9" t="s">
        <v>28</v>
      </c>
      <c r="C18" s="9" t="s">
        <v>38</v>
      </c>
      <c r="D18" s="10">
        <v>467.41</v>
      </c>
      <c r="N18" s="2"/>
    </row>
    <row r="19" spans="1:14" x14ac:dyDescent="0.2">
      <c r="A19" s="8" t="s">
        <v>13</v>
      </c>
      <c r="B19" s="9" t="s">
        <v>32</v>
      </c>
      <c r="C19" s="9" t="s">
        <v>33</v>
      </c>
      <c r="D19" s="10">
        <v>140.93</v>
      </c>
      <c r="H19" s="2"/>
      <c r="I19" s="2"/>
    </row>
    <row r="20" spans="1:14" x14ac:dyDescent="0.2">
      <c r="A20" s="8" t="s">
        <v>13</v>
      </c>
      <c r="B20" s="9" t="s">
        <v>34</v>
      </c>
      <c r="C20" s="9" t="s">
        <v>35</v>
      </c>
      <c r="D20" s="10">
        <v>998.47</v>
      </c>
      <c r="H20" s="2"/>
      <c r="I20" s="2"/>
    </row>
    <row r="21" spans="1:14" x14ac:dyDescent="0.2">
      <c r="A21" s="8" t="s">
        <v>13</v>
      </c>
      <c r="B21" s="9" t="s">
        <v>36</v>
      </c>
      <c r="C21" s="9" t="s">
        <v>37</v>
      </c>
      <c r="D21" s="10">
        <v>60</v>
      </c>
      <c r="H21" s="2"/>
      <c r="I21" s="2"/>
    </row>
    <row r="22" spans="1:14" x14ac:dyDescent="0.2">
      <c r="A22" s="8" t="s">
        <v>13</v>
      </c>
      <c r="B22" s="9" t="s">
        <v>40</v>
      </c>
      <c r="C22" s="9" t="s">
        <v>41</v>
      </c>
      <c r="D22" s="10">
        <v>2354.79</v>
      </c>
      <c r="H22" s="2"/>
      <c r="I22" s="2"/>
    </row>
    <row r="23" spans="1:14" x14ac:dyDescent="0.2">
      <c r="A23" s="8" t="s">
        <v>15</v>
      </c>
      <c r="B23" s="9" t="s">
        <v>16</v>
      </c>
      <c r="C23" s="9" t="s">
        <v>17</v>
      </c>
      <c r="D23" s="10">
        <v>144.16999999999999</v>
      </c>
      <c r="H23" s="2"/>
    </row>
    <row r="24" spans="1:14" x14ac:dyDescent="0.2">
      <c r="A24" s="8" t="s">
        <v>15</v>
      </c>
      <c r="B24" s="9" t="s">
        <v>14</v>
      </c>
      <c r="C24" s="9" t="s">
        <v>18</v>
      </c>
      <c r="D24" s="10">
        <v>30.34</v>
      </c>
    </row>
    <row r="25" spans="1:14" x14ac:dyDescent="0.2">
      <c r="A25" s="8" t="s">
        <v>15</v>
      </c>
      <c r="B25" s="9" t="s">
        <v>26</v>
      </c>
      <c r="C25" s="9" t="s">
        <v>31</v>
      </c>
      <c r="D25" s="11">
        <v>400</v>
      </c>
    </row>
    <row r="26" spans="1:14" x14ac:dyDescent="0.2">
      <c r="A26" s="8"/>
      <c r="B26" s="9"/>
      <c r="C26" s="9"/>
      <c r="D26" s="11"/>
    </row>
    <row r="27" spans="1:14" x14ac:dyDescent="0.2">
      <c r="A27" s="9"/>
      <c r="B27" s="9" t="s">
        <v>19</v>
      </c>
      <c r="C27" s="9"/>
      <c r="D27" s="10">
        <f>SUM(D15:D26)</f>
        <v>5196.1100000000006</v>
      </c>
    </row>
    <row r="28" spans="1:14" x14ac:dyDescent="0.2">
      <c r="A28" s="9"/>
      <c r="B28" s="9"/>
      <c r="C28" s="9"/>
      <c r="D28" s="10"/>
    </row>
    <row r="29" spans="1:14" x14ac:dyDescent="0.2">
      <c r="A29" s="9"/>
      <c r="B29" s="9" t="s">
        <v>20</v>
      </c>
      <c r="C29" s="9"/>
      <c r="D29" s="10">
        <f>+D13-D27</f>
        <v>-1399.8000000000006</v>
      </c>
    </row>
    <row r="30" spans="1:14" x14ac:dyDescent="0.2">
      <c r="A30" s="9"/>
      <c r="B30" s="9"/>
      <c r="C30" s="9"/>
      <c r="D30" s="10"/>
    </row>
    <row r="31" spans="1:14" x14ac:dyDescent="0.2">
      <c r="A31" s="9"/>
      <c r="B31" s="9" t="s">
        <v>21</v>
      </c>
      <c r="C31" s="9"/>
      <c r="D31" s="10">
        <v>3816.68</v>
      </c>
    </row>
    <row r="32" spans="1:14" x14ac:dyDescent="0.2">
      <c r="A32" s="9"/>
      <c r="B32" s="9" t="s">
        <v>22</v>
      </c>
      <c r="C32" s="9"/>
      <c r="D32" s="10">
        <f>SUM(D31+D29)</f>
        <v>2416.8799999999992</v>
      </c>
      <c r="G32" s="2"/>
      <c r="I32" s="2"/>
    </row>
    <row r="33" spans="1:10" x14ac:dyDescent="0.2">
      <c r="A33" s="9"/>
      <c r="B33" s="9" t="s">
        <v>23</v>
      </c>
      <c r="C33" s="9"/>
      <c r="D33" s="10">
        <v>16327.68</v>
      </c>
    </row>
    <row r="34" spans="1:10" x14ac:dyDescent="0.2">
      <c r="A34" s="9"/>
      <c r="B34" s="9" t="s">
        <v>24</v>
      </c>
      <c r="C34" s="9"/>
      <c r="D34" s="10">
        <f>SUM(D32:D33)</f>
        <v>18744.559999999998</v>
      </c>
    </row>
    <row r="35" spans="1:10" x14ac:dyDescent="0.2">
      <c r="D35" s="2" t="s">
        <v>3</v>
      </c>
    </row>
    <row r="36" spans="1:10" x14ac:dyDescent="0.2">
      <c r="J36" s="6" t="s">
        <v>3</v>
      </c>
    </row>
  </sheetData>
  <sortState xmlns:xlrd2="http://schemas.microsoft.com/office/spreadsheetml/2017/richdata2" ref="I5:L18">
    <sortCondition ref="L5:L18"/>
  </sortState>
  <mergeCells count="3">
    <mergeCell ref="A1:D1"/>
    <mergeCell ref="A2:D2"/>
    <mergeCell ref="A3:D3"/>
  </mergeCells>
  <phoneticPr fontId="0" type="noConversion"/>
  <pageMargins left="0.9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Marvin Wolf</dc:creator>
  <cp:keywords/>
  <dc:description/>
  <cp:lastModifiedBy>Dima Kirland</cp:lastModifiedBy>
  <cp:revision/>
  <cp:lastPrinted>2025-01-04T18:08:11Z</cp:lastPrinted>
  <dcterms:created xsi:type="dcterms:W3CDTF">2006-01-10T03:23:44Z</dcterms:created>
  <dcterms:modified xsi:type="dcterms:W3CDTF">2025-01-04T18:11:00Z</dcterms:modified>
  <cp:category/>
  <cp:contentStatus/>
</cp:coreProperties>
</file>